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7715" windowHeight="104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6" i="1" l="1"/>
  <c r="H16" i="1" s="1"/>
  <c r="I15" i="1"/>
  <c r="H15" i="1" s="1"/>
  <c r="I14" i="1"/>
  <c r="H14" i="1" s="1"/>
  <c r="I13" i="1"/>
  <c r="H13" i="1" s="1"/>
  <c r="I12" i="1"/>
  <c r="H12" i="1" s="1"/>
</calcChain>
</file>

<file path=xl/sharedStrings.xml><?xml version="1.0" encoding="utf-8"?>
<sst xmlns="http://schemas.openxmlformats.org/spreadsheetml/2006/main" count="27" uniqueCount="22">
  <si>
    <t>Menge</t>
  </si>
  <si>
    <t>variable Kosten</t>
  </si>
  <si>
    <t>fixe Kosten</t>
  </si>
  <si>
    <t>Gesamtkosten</t>
  </si>
  <si>
    <t>Umsatzerlöse</t>
  </si>
  <si>
    <t>variable Kosten je Stück</t>
  </si>
  <si>
    <t>fixe Kosten je Stück</t>
  </si>
  <si>
    <t>Gesamtkosten je Stück</t>
  </si>
  <si>
    <t>Gegebene kosten</t>
  </si>
  <si>
    <t>Preis</t>
  </si>
  <si>
    <t>pro Produkt</t>
  </si>
  <si>
    <t>500 Stück zusätzlich</t>
  </si>
  <si>
    <t>x 70000</t>
  </si>
  <si>
    <t xml:space="preserve">Gewinn: </t>
  </si>
  <si>
    <t>Stückkosten</t>
  </si>
  <si>
    <t>Fixe Kosten sind immer gleichbleibend.</t>
  </si>
  <si>
    <t>Egal wie hoch die variablen Kosten, Gesamtkosten oder Umsatzerlöse.</t>
  </si>
  <si>
    <t xml:space="preserve">Ab einem gewissen Punkt, dem Break Even Point, übersteigt der </t>
  </si>
  <si>
    <t>Umsatz und damit der Gewinn die Kosten.</t>
  </si>
  <si>
    <t>Dadurch wird das Produkt rentabel.</t>
  </si>
  <si>
    <t>Bei steigender Stückzahl, fallen die Stückkosten.</t>
  </si>
  <si>
    <t>Um so mehr die Stückzahl steigt, um so mehr fallen die Stückkosten.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</si>
</sst>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right"/>
    </xf>
    <xf numFmtId="4" fontId="0" fillId="2" borderId="1" xfId="0" applyNumberFormat="1" applyFill="1" applyBorder="1"/>
    <xf numFmtId="0" fontId="0" fillId="2" borderId="0" xfId="0" applyFill="1"/>
    <xf numFmtId="4" fontId="0" fillId="2" borderId="0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84951881014873"/>
          <c:y val="7.4548702245552642E-2"/>
          <c:w val="0.5530938320209973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Tabelle1!$C$6</c:f>
              <c:strCache>
                <c:ptCount val="1"/>
                <c:pt idx="0">
                  <c:v>variable Kosten</c:v>
                </c:pt>
              </c:strCache>
            </c:strRef>
          </c:tx>
          <c:marker>
            <c:symbol val="none"/>
          </c:marker>
          <c:val>
            <c:numRef>
              <c:f>Tabelle1!$C$7:$C$16</c:f>
              <c:numCache>
                <c:formatCode>#,##0.00</c:formatCode>
                <c:ptCount val="10"/>
                <c:pt idx="0">
                  <c:v>140000</c:v>
                </c:pt>
                <c:pt idx="1">
                  <c:v>280000</c:v>
                </c:pt>
                <c:pt idx="2">
                  <c:v>420000</c:v>
                </c:pt>
                <c:pt idx="3">
                  <c:v>560000</c:v>
                </c:pt>
                <c:pt idx="4">
                  <c:v>700000</c:v>
                </c:pt>
                <c:pt idx="5">
                  <c:v>840000</c:v>
                </c:pt>
                <c:pt idx="6">
                  <c:v>980000</c:v>
                </c:pt>
                <c:pt idx="7">
                  <c:v>1120000</c:v>
                </c:pt>
                <c:pt idx="8">
                  <c:v>1260000</c:v>
                </c:pt>
                <c:pt idx="9">
                  <c:v>1400000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Tabelle1!$D$6</c:f>
              <c:strCache>
                <c:ptCount val="1"/>
                <c:pt idx="0">
                  <c:v>fixe Kosten</c:v>
                </c:pt>
              </c:strCache>
            </c:strRef>
          </c:tx>
          <c:marker>
            <c:symbol val="none"/>
          </c:marker>
          <c:val>
            <c:numRef>
              <c:f>Tabelle1!$D$7:$D$16</c:f>
              <c:numCache>
                <c:formatCode>#,##0.00</c:formatCode>
                <c:ptCount val="1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Tabelle1!$E$6</c:f>
              <c:strCache>
                <c:ptCount val="1"/>
                <c:pt idx="0">
                  <c:v>Gesamtkosten</c:v>
                </c:pt>
              </c:strCache>
            </c:strRef>
          </c:tx>
          <c:marker>
            <c:symbol val="none"/>
          </c:marker>
          <c:val>
            <c:numRef>
              <c:f>Tabelle1!$E$7:$E$16</c:f>
              <c:numCache>
                <c:formatCode>#,##0.00</c:formatCode>
                <c:ptCount val="10"/>
                <c:pt idx="0">
                  <c:v>340000</c:v>
                </c:pt>
                <c:pt idx="1">
                  <c:v>480000</c:v>
                </c:pt>
                <c:pt idx="2">
                  <c:v>620000</c:v>
                </c:pt>
                <c:pt idx="3">
                  <c:v>760000</c:v>
                </c:pt>
                <c:pt idx="4">
                  <c:v>900000</c:v>
                </c:pt>
                <c:pt idx="5">
                  <c:v>1040000</c:v>
                </c:pt>
                <c:pt idx="6">
                  <c:v>1180000</c:v>
                </c:pt>
                <c:pt idx="7">
                  <c:v>1320000</c:v>
                </c:pt>
                <c:pt idx="8">
                  <c:v>1460000</c:v>
                </c:pt>
                <c:pt idx="9">
                  <c:v>1600000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Tabelle1!$F$6</c:f>
              <c:strCache>
                <c:ptCount val="1"/>
                <c:pt idx="0">
                  <c:v>Umsatzerlöse</c:v>
                </c:pt>
              </c:strCache>
            </c:strRef>
          </c:tx>
          <c:marker>
            <c:symbol val="none"/>
          </c:marker>
          <c:val>
            <c:numRef>
              <c:f>Tabelle1!$F$7:$F$16</c:f>
              <c:numCache>
                <c:formatCode>#,##0.00</c:formatCode>
                <c:ptCount val="10"/>
                <c:pt idx="0">
                  <c:v>200000</c:v>
                </c:pt>
                <c:pt idx="1">
                  <c:v>400000</c:v>
                </c:pt>
                <c:pt idx="2">
                  <c:v>600000</c:v>
                </c:pt>
                <c:pt idx="3">
                  <c:v>800000</c:v>
                </c:pt>
                <c:pt idx="4">
                  <c:v>1000000</c:v>
                </c:pt>
                <c:pt idx="5">
                  <c:v>1200000</c:v>
                </c:pt>
                <c:pt idx="6">
                  <c:v>1400000</c:v>
                </c:pt>
                <c:pt idx="7">
                  <c:v>1600000</c:v>
                </c:pt>
                <c:pt idx="8">
                  <c:v>1800000</c:v>
                </c:pt>
                <c:pt idx="9">
                  <c:v>2000000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53888"/>
        <c:axId val="83251584"/>
      </c:lineChart>
      <c:catAx>
        <c:axId val="8325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83251584"/>
        <c:crosses val="autoZero"/>
        <c:auto val="1"/>
        <c:lblAlgn val="ctr"/>
        <c:lblOffset val="100"/>
        <c:noMultiLvlLbl val="0"/>
      </c:catAx>
      <c:valAx>
        <c:axId val="832515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3253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086614173228349"/>
          <c:y val="0.36163239705711347"/>
          <c:w val="0.25100377696690351"/>
          <c:h val="0.2767352058857730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Tabelle1!$H$6</c:f>
              <c:strCache>
                <c:ptCount val="1"/>
                <c:pt idx="0">
                  <c:v>fixe Kosten je Stück</c:v>
                </c:pt>
              </c:strCache>
            </c:strRef>
          </c:tx>
          <c:marker>
            <c:symbol val="none"/>
          </c:marker>
          <c:val>
            <c:numRef>
              <c:f>Tabelle1!$H$7:$H$16</c:f>
              <c:numCache>
                <c:formatCode>#,##0.00</c:formatCode>
                <c:ptCount val="10"/>
                <c:pt idx="0">
                  <c:v>200</c:v>
                </c:pt>
                <c:pt idx="1">
                  <c:v>100</c:v>
                </c:pt>
                <c:pt idx="2">
                  <c:v>66.67</c:v>
                </c:pt>
                <c:pt idx="3">
                  <c:v>50</c:v>
                </c:pt>
                <c:pt idx="4">
                  <c:v>40</c:v>
                </c:pt>
                <c:pt idx="5">
                  <c:v>33.333333333333343</c:v>
                </c:pt>
                <c:pt idx="6">
                  <c:v>28.571428571428584</c:v>
                </c:pt>
                <c:pt idx="7">
                  <c:v>25</c:v>
                </c:pt>
                <c:pt idx="8">
                  <c:v>22.222222222222229</c:v>
                </c:pt>
                <c:pt idx="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Tabelle1!$I$6</c:f>
              <c:strCache>
                <c:ptCount val="1"/>
                <c:pt idx="0">
                  <c:v>Gesamtkosten je Stück</c:v>
                </c:pt>
              </c:strCache>
            </c:strRef>
          </c:tx>
          <c:marker>
            <c:symbol val="none"/>
          </c:marker>
          <c:val>
            <c:numRef>
              <c:f>Tabelle1!$I$7:$I$16</c:f>
              <c:numCache>
                <c:formatCode>#,##0.00</c:formatCode>
                <c:ptCount val="10"/>
                <c:pt idx="0">
                  <c:v>340</c:v>
                </c:pt>
                <c:pt idx="1">
                  <c:v>240</c:v>
                </c:pt>
                <c:pt idx="2">
                  <c:v>206.67</c:v>
                </c:pt>
                <c:pt idx="3">
                  <c:v>190</c:v>
                </c:pt>
                <c:pt idx="4">
                  <c:v>180</c:v>
                </c:pt>
                <c:pt idx="5">
                  <c:v>173.33333333333334</c:v>
                </c:pt>
                <c:pt idx="6">
                  <c:v>168.57142857142858</c:v>
                </c:pt>
                <c:pt idx="7">
                  <c:v>165</c:v>
                </c:pt>
                <c:pt idx="8">
                  <c:v>162.22222222222223</c:v>
                </c:pt>
                <c:pt idx="9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02112"/>
        <c:axId val="83416192"/>
      </c:lineChart>
      <c:catAx>
        <c:axId val="8340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3416192"/>
        <c:crosses val="autoZero"/>
        <c:auto val="1"/>
        <c:lblAlgn val="ctr"/>
        <c:lblOffset val="100"/>
        <c:noMultiLvlLbl val="0"/>
      </c:catAx>
      <c:valAx>
        <c:axId val="8341619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340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26</xdr:row>
      <xdr:rowOff>0</xdr:rowOff>
    </xdr:from>
    <xdr:to>
      <xdr:col>6</xdr:col>
      <xdr:colOff>9525</xdr:colOff>
      <xdr:row>43</xdr:row>
      <xdr:rowOff>80962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1095374</xdr:colOff>
      <xdr:row>26</xdr:row>
      <xdr:rowOff>28574</xdr:rowOff>
    </xdr:from>
    <xdr:to>
      <xdr:col>11</xdr:col>
      <xdr:colOff>219075</xdr:colOff>
      <xdr:row>43</xdr:row>
      <xdr:rowOff>114299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13" workbookViewId="0">
      <selection activeCell="G22" sqref="G22"/>
    </sheetView>
  </sheetViews>
  <sheetFormatPr baseColWidth="10" defaultRowHeight="15" x14ac:dyDescent="0.25"/>
  <cols>
    <col min="1" max="1" width="9" customWidth="1"/>
    <col min="3" max="3" width="15.5703125" customWidth="1"/>
    <col min="4" max="4" width="14.5703125" customWidth="1"/>
    <col min="5" max="5" width="15.7109375" customWidth="1"/>
    <col min="6" max="6" width="13.140625" customWidth="1"/>
    <col min="7" max="7" width="24.5703125" customWidth="1"/>
    <col min="8" max="8" width="19.5703125" customWidth="1"/>
    <col min="9" max="9" width="21.85546875" customWidth="1"/>
  </cols>
  <sheetData>
    <row r="1" spans="1:12" x14ac:dyDescent="0.25">
      <c r="B1" s="10"/>
      <c r="C1" s="10"/>
      <c r="D1" s="10"/>
      <c r="E1" s="10"/>
      <c r="F1" s="10"/>
      <c r="G1" s="10"/>
      <c r="H1" s="10"/>
      <c r="I1" s="10"/>
      <c r="J1" s="10"/>
    </row>
    <row r="2" spans="1:12" x14ac:dyDescent="0.25">
      <c r="A2" s="10"/>
      <c r="B2" s="13" t="s">
        <v>8</v>
      </c>
      <c r="C2" s="13"/>
      <c r="D2" s="13" t="s">
        <v>2</v>
      </c>
      <c r="E2" s="13">
        <v>200000</v>
      </c>
      <c r="F2" s="13"/>
      <c r="G2" s="10"/>
      <c r="H2" s="10"/>
      <c r="I2" s="10"/>
      <c r="J2" s="10"/>
      <c r="K2" s="10"/>
    </row>
    <row r="3" spans="1:12" x14ac:dyDescent="0.25">
      <c r="A3" s="10"/>
      <c r="B3" s="14"/>
      <c r="C3" s="15"/>
      <c r="D3" s="13" t="s">
        <v>1</v>
      </c>
      <c r="E3" s="13">
        <v>140</v>
      </c>
      <c r="F3" s="13" t="s">
        <v>10</v>
      </c>
      <c r="G3" s="10"/>
      <c r="H3" s="10"/>
      <c r="I3" s="10"/>
      <c r="J3" s="10"/>
      <c r="K3" s="10"/>
    </row>
    <row r="4" spans="1:12" x14ac:dyDescent="0.25">
      <c r="A4" s="10"/>
      <c r="B4" s="16"/>
      <c r="C4" s="17"/>
      <c r="D4" s="13" t="s">
        <v>9</v>
      </c>
      <c r="E4" s="13">
        <v>200</v>
      </c>
      <c r="F4" s="13" t="s">
        <v>10</v>
      </c>
      <c r="G4" s="10"/>
      <c r="H4" s="10"/>
      <c r="I4" s="10"/>
      <c r="J4" s="10"/>
      <c r="K4" s="10"/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s="1" customFormat="1" x14ac:dyDescent="0.25">
      <c r="A6" s="1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1"/>
      <c r="K6" s="11"/>
      <c r="L6" s="8"/>
    </row>
    <row r="7" spans="1:12" s="2" customFormat="1" x14ac:dyDescent="0.25">
      <c r="A7" s="12"/>
      <c r="B7" s="3">
        <v>1000</v>
      </c>
      <c r="C7" s="3">
        <v>140000</v>
      </c>
      <c r="D7" s="3">
        <v>200000</v>
      </c>
      <c r="E7" s="3">
        <v>340000</v>
      </c>
      <c r="F7" s="3">
        <v>200000</v>
      </c>
      <c r="G7" s="3">
        <v>140</v>
      </c>
      <c r="H7" s="3">
        <v>200</v>
      </c>
      <c r="I7" s="3">
        <v>340</v>
      </c>
      <c r="J7" s="12"/>
      <c r="K7" s="12"/>
      <c r="L7" s="9"/>
    </row>
    <row r="8" spans="1:12" s="2" customFormat="1" x14ac:dyDescent="0.25">
      <c r="A8" s="12"/>
      <c r="B8" s="3">
        <v>2000</v>
      </c>
      <c r="C8" s="3">
        <v>280000</v>
      </c>
      <c r="D8" s="3">
        <v>200000</v>
      </c>
      <c r="E8" s="3">
        <v>480000</v>
      </c>
      <c r="F8" s="3">
        <v>400000</v>
      </c>
      <c r="G8" s="3">
        <v>140</v>
      </c>
      <c r="H8" s="3">
        <v>100</v>
      </c>
      <c r="I8" s="3">
        <v>240</v>
      </c>
      <c r="J8" s="12"/>
      <c r="K8" s="12"/>
      <c r="L8" s="9"/>
    </row>
    <row r="9" spans="1:12" s="2" customFormat="1" x14ac:dyDescent="0.25">
      <c r="A9" s="12"/>
      <c r="B9" s="3">
        <v>3000</v>
      </c>
      <c r="C9" s="3">
        <v>420000</v>
      </c>
      <c r="D9" s="3">
        <v>200000</v>
      </c>
      <c r="E9" s="3">
        <v>620000</v>
      </c>
      <c r="F9" s="3">
        <v>600000</v>
      </c>
      <c r="G9" s="3">
        <v>140</v>
      </c>
      <c r="H9" s="3">
        <v>66.67</v>
      </c>
      <c r="I9" s="3">
        <v>206.67</v>
      </c>
      <c r="J9" s="12"/>
      <c r="K9" s="12"/>
      <c r="L9" s="9"/>
    </row>
    <row r="10" spans="1:12" s="2" customFormat="1" x14ac:dyDescent="0.25">
      <c r="A10" s="12"/>
      <c r="B10" s="3">
        <v>4000</v>
      </c>
      <c r="C10" s="3">
        <v>560000</v>
      </c>
      <c r="D10" s="3">
        <v>200000</v>
      </c>
      <c r="E10" s="5">
        <v>760000</v>
      </c>
      <c r="F10" s="5">
        <v>800000</v>
      </c>
      <c r="G10" s="3">
        <v>140</v>
      </c>
      <c r="H10" s="3">
        <v>50</v>
      </c>
      <c r="I10" s="3">
        <v>190</v>
      </c>
      <c r="J10" s="12"/>
      <c r="K10" s="12"/>
      <c r="L10" s="9"/>
    </row>
    <row r="11" spans="1:12" s="2" customFormat="1" x14ac:dyDescent="0.25">
      <c r="A11" s="12"/>
      <c r="B11" s="3">
        <v>5000</v>
      </c>
      <c r="C11" s="3">
        <v>700000</v>
      </c>
      <c r="D11" s="3">
        <v>200000</v>
      </c>
      <c r="E11" s="3">
        <v>900000</v>
      </c>
      <c r="F11" s="3">
        <v>1000000</v>
      </c>
      <c r="G11" s="3">
        <v>140</v>
      </c>
      <c r="H11" s="3">
        <v>40</v>
      </c>
      <c r="I11" s="3">
        <v>180</v>
      </c>
      <c r="J11" s="12"/>
      <c r="K11" s="12"/>
      <c r="L11" s="9"/>
    </row>
    <row r="12" spans="1:12" s="2" customFormat="1" x14ac:dyDescent="0.25">
      <c r="A12" s="12"/>
      <c r="B12" s="3">
        <v>6000</v>
      </c>
      <c r="C12" s="3">
        <v>840000</v>
      </c>
      <c r="D12" s="3">
        <v>200000</v>
      </c>
      <c r="E12" s="3">
        <v>1040000</v>
      </c>
      <c r="F12" s="3">
        <v>1200000</v>
      </c>
      <c r="G12" s="3">
        <v>140</v>
      </c>
      <c r="H12" s="3">
        <f>I12-G12</f>
        <v>33.333333333333343</v>
      </c>
      <c r="I12" s="3">
        <f>E12/B12</f>
        <v>173.33333333333334</v>
      </c>
      <c r="J12" s="12"/>
      <c r="K12" s="12"/>
      <c r="L12" s="9"/>
    </row>
    <row r="13" spans="1:12" s="2" customFormat="1" x14ac:dyDescent="0.25">
      <c r="A13" s="12"/>
      <c r="B13" s="3">
        <v>7000</v>
      </c>
      <c r="C13" s="3">
        <v>980000</v>
      </c>
      <c r="D13" s="3">
        <v>200000</v>
      </c>
      <c r="E13" s="3">
        <v>1180000</v>
      </c>
      <c r="F13" s="3">
        <v>1400000</v>
      </c>
      <c r="G13" s="3">
        <v>140</v>
      </c>
      <c r="H13" s="3">
        <f>I13-G13</f>
        <v>28.571428571428584</v>
      </c>
      <c r="I13" s="3">
        <f>E13/B13</f>
        <v>168.57142857142858</v>
      </c>
      <c r="J13" s="12"/>
      <c r="K13" s="12"/>
      <c r="L13" s="9"/>
    </row>
    <row r="14" spans="1:12" s="2" customFormat="1" x14ac:dyDescent="0.25">
      <c r="A14" s="12"/>
      <c r="B14" s="3">
        <v>8000</v>
      </c>
      <c r="C14" s="3">
        <v>1120000</v>
      </c>
      <c r="D14" s="3">
        <v>200000</v>
      </c>
      <c r="E14" s="3">
        <v>1320000</v>
      </c>
      <c r="F14" s="3">
        <v>1600000</v>
      </c>
      <c r="G14" s="3">
        <v>140</v>
      </c>
      <c r="H14" s="3">
        <f>I14-G14</f>
        <v>25</v>
      </c>
      <c r="I14" s="3">
        <f>E14/B14</f>
        <v>165</v>
      </c>
      <c r="J14" s="12"/>
      <c r="K14" s="12"/>
      <c r="L14" s="9"/>
    </row>
    <row r="15" spans="1:12" s="2" customFormat="1" x14ac:dyDescent="0.25">
      <c r="A15" s="12"/>
      <c r="B15" s="3">
        <v>9000</v>
      </c>
      <c r="C15" s="3">
        <v>1260000</v>
      </c>
      <c r="D15" s="3">
        <v>200000</v>
      </c>
      <c r="E15" s="3">
        <v>1460000</v>
      </c>
      <c r="F15" s="3">
        <v>1800000</v>
      </c>
      <c r="G15" s="3">
        <v>140</v>
      </c>
      <c r="H15" s="3">
        <f>I15-G15</f>
        <v>22.222222222222229</v>
      </c>
      <c r="I15" s="3">
        <f>E15/B15</f>
        <v>162.22222222222223</v>
      </c>
      <c r="J15" s="12"/>
      <c r="K15" s="12"/>
      <c r="L15" s="9"/>
    </row>
    <row r="16" spans="1:12" s="2" customFormat="1" x14ac:dyDescent="0.25">
      <c r="A16" s="12"/>
      <c r="B16" s="3">
        <v>10000</v>
      </c>
      <c r="C16" s="3">
        <v>1400000</v>
      </c>
      <c r="D16" s="3">
        <v>200000</v>
      </c>
      <c r="E16" s="3">
        <v>1600000</v>
      </c>
      <c r="F16" s="3">
        <v>2000000</v>
      </c>
      <c r="G16" s="3">
        <v>140</v>
      </c>
      <c r="H16" s="3">
        <f>I16-G16</f>
        <v>20</v>
      </c>
      <c r="I16" s="3">
        <f>E16/B16</f>
        <v>160</v>
      </c>
      <c r="J16" s="12"/>
      <c r="K16" s="12"/>
      <c r="L16" s="9"/>
    </row>
    <row r="17" spans="1:1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2" x14ac:dyDescent="0.25">
      <c r="A18" s="10"/>
      <c r="B18" s="10"/>
      <c r="C18" s="10"/>
      <c r="D18" s="10"/>
      <c r="E18" s="6" t="s">
        <v>13</v>
      </c>
      <c r="F18" s="7">
        <v>40000</v>
      </c>
      <c r="G18" s="10"/>
      <c r="H18" s="10"/>
      <c r="I18" s="10"/>
      <c r="J18" s="10"/>
      <c r="K18" s="10"/>
    </row>
    <row r="19" spans="1:1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x14ac:dyDescent="0.25">
      <c r="J20" s="10"/>
      <c r="K20" s="10"/>
    </row>
    <row r="21" spans="1:12" x14ac:dyDescent="0.25">
      <c r="B21" t="s">
        <v>11</v>
      </c>
    </row>
    <row r="22" spans="1:12" x14ac:dyDescent="0.25">
      <c r="B22">
        <v>140</v>
      </c>
      <c r="D22" s="4" t="s">
        <v>12</v>
      </c>
    </row>
    <row r="23" spans="1:12" x14ac:dyDescent="0.25">
      <c r="B23">
        <v>180</v>
      </c>
      <c r="C23" t="s">
        <v>9</v>
      </c>
      <c r="D23">
        <v>90000</v>
      </c>
    </row>
    <row r="24" spans="1:12" s="10" customFormat="1" x14ac:dyDescent="0.25"/>
    <row r="25" spans="1:12" x14ac:dyDescent="0.25">
      <c r="A25" s="10"/>
      <c r="B25" s="10"/>
      <c r="C25" s="10"/>
      <c r="D25" s="10" t="s">
        <v>3</v>
      </c>
      <c r="E25" s="10"/>
      <c r="F25" s="10"/>
      <c r="G25" s="10"/>
      <c r="H25" s="10"/>
      <c r="I25" s="10" t="s">
        <v>14</v>
      </c>
      <c r="J25" s="10"/>
      <c r="K25" s="10"/>
      <c r="L25" s="10"/>
    </row>
    <row r="26" spans="1:12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 t="s">
        <v>15</v>
      </c>
      <c r="D45" s="10"/>
      <c r="E45" s="10"/>
      <c r="F45" s="10"/>
      <c r="G45" s="10"/>
      <c r="H45" s="10" t="s">
        <v>20</v>
      </c>
      <c r="I45" s="10"/>
      <c r="J45" s="10"/>
      <c r="K45" s="10"/>
      <c r="L45" s="10"/>
    </row>
    <row r="46" spans="1:12" x14ac:dyDescent="0.25">
      <c r="A46" s="10"/>
      <c r="B46" s="10"/>
      <c r="C46" s="10" t="s">
        <v>16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0"/>
      <c r="B47" s="10"/>
      <c r="C47" s="10" t="s">
        <v>17</v>
      </c>
      <c r="D47" s="10"/>
      <c r="E47" s="10"/>
      <c r="F47" s="10"/>
      <c r="G47" s="10"/>
      <c r="H47" s="10" t="s">
        <v>21</v>
      </c>
      <c r="I47" s="10"/>
      <c r="J47" s="10"/>
      <c r="K47" s="10"/>
      <c r="L47" s="10"/>
    </row>
    <row r="48" spans="1:12" x14ac:dyDescent="0.25">
      <c r="A48" s="10"/>
      <c r="B48" s="10"/>
      <c r="C48" s="10" t="s">
        <v>18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10"/>
      <c r="B49" s="10"/>
      <c r="C49" s="10" t="s">
        <v>19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mergeCells count="1">
    <mergeCell ref="B3:C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BBW Sachsen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Nitzsche, Josef</dc:creator>
  <cp:lastModifiedBy>Nitzsche, Josef</cp:lastModifiedBy>
  <dcterms:created xsi:type="dcterms:W3CDTF">2012-12-11T09:24:54Z</dcterms:created>
  <dcterms:modified xsi:type="dcterms:W3CDTF">2012-12-17T11:56:38Z</dcterms:modified>
</cp:coreProperties>
</file>